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Planning 80-81\RBPR Report\"/>
    </mc:Choice>
  </mc:AlternateContent>
  <xr:revisionPtr revIDLastSave="0" documentId="8_{1B61FD61-A724-4F6C-84CF-4C3D0B12DD1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BPR weekly report" sheetId="6" r:id="rId1"/>
  </sheets>
  <definedNames>
    <definedName name="_xlnm.Print_Area" localSheetId="0">'RBPR weekly report'!$A$1:$N$25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6" l="1"/>
  <c r="C18" i="6"/>
  <c r="B18" i="6"/>
  <c r="E11" i="6"/>
  <c r="E12" i="6"/>
  <c r="E13" i="6"/>
  <c r="E14" i="6"/>
  <c r="E15" i="6"/>
  <c r="E16" i="6"/>
  <c r="E17" i="6"/>
  <c r="E18" i="6" l="1"/>
  <c r="L18" i="6" l="1"/>
  <c r="K18" i="6"/>
  <c r="J18" i="6"/>
  <c r="H17" i="6"/>
  <c r="G17" i="6"/>
  <c r="F17" i="6"/>
  <c r="H16" i="6"/>
  <c r="G16" i="6"/>
  <c r="F16" i="6"/>
  <c r="H15" i="6"/>
  <c r="G15" i="6"/>
  <c r="F15" i="6"/>
  <c r="H14" i="6"/>
  <c r="G14" i="6"/>
  <c r="F14" i="6"/>
  <c r="H13" i="6"/>
  <c r="G13" i="6"/>
  <c r="F13" i="6"/>
  <c r="H12" i="6"/>
  <c r="G12" i="6"/>
  <c r="F12" i="6"/>
  <c r="H11" i="6"/>
  <c r="G11" i="6"/>
  <c r="F11" i="6"/>
  <c r="G18" i="6" l="1"/>
  <c r="H18" i="6"/>
  <c r="I16" i="6"/>
  <c r="M16" i="6" s="1"/>
  <c r="I14" i="6"/>
  <c r="M14" i="6" s="1"/>
  <c r="I13" i="6"/>
  <c r="M13" i="6" s="1"/>
  <c r="I17" i="6"/>
  <c r="M17" i="6" s="1"/>
  <c r="F18" i="6"/>
  <c r="I15" i="6"/>
  <c r="M15" i="6" s="1"/>
  <c r="I12" i="6"/>
  <c r="M12" i="6" s="1"/>
  <c r="I11" i="6"/>
  <c r="I18" i="6" l="1"/>
  <c r="M11" i="6"/>
  <c r="M18" i="6" s="1"/>
</calcChain>
</file>

<file path=xl/sharedStrings.xml><?xml version="1.0" encoding="utf-8"?>
<sst xmlns="http://schemas.openxmlformats.org/spreadsheetml/2006/main" count="39" uniqueCount="32">
  <si>
    <t>Grand Total</t>
  </si>
  <si>
    <t>Yellow (Inhibition % 35-45)</t>
  </si>
  <si>
    <t>Total</t>
  </si>
  <si>
    <t>Green (Inhibition% less than 35)</t>
  </si>
  <si>
    <t>नेपाल सरकार</t>
  </si>
  <si>
    <t>कृषि तथा पशुपन्छी विकास मन्त्रालय</t>
  </si>
  <si>
    <t>कृषि विभाग</t>
  </si>
  <si>
    <t>केन्द्रीय कृषि प्रयोगशाला</t>
  </si>
  <si>
    <t>हरिहरभवन, ललितपुर</t>
  </si>
  <si>
    <t>Green (Inhibition % less than 35)</t>
  </si>
  <si>
    <t>RBPR Unit</t>
  </si>
  <si>
    <t>Kalimati, Kathmandu</t>
  </si>
  <si>
    <t>Butwal, Rupandehi</t>
  </si>
  <si>
    <t>Attariya, Kailali</t>
  </si>
  <si>
    <t>Birtamod, Jhapa</t>
  </si>
  <si>
    <t>Pokhara, Kaski</t>
  </si>
  <si>
    <t>Nawalpur, Sarlahi</t>
  </si>
  <si>
    <t xml:space="preserve">नोट: </t>
  </si>
  <si>
    <t>१) ३५ % भन्दा कम (green) : उपभोग योग्य (Consumable)</t>
  </si>
  <si>
    <t>Remarks</t>
  </si>
  <si>
    <t>Red (Inhibition % more than 45)</t>
  </si>
  <si>
    <t>देशका विभिन्न ७ (सात) स्थानमा रहेका विषादी अवशेष द्रुत विश्लेषण प्रयोगशाला एकाइहरुमा गरिएको विषादी अवशेष द्रुत विश्लेषणको नतिजा</t>
  </si>
  <si>
    <t>Nepalgunj, Banke</t>
  </si>
  <si>
    <t>रोकावट प्रतिशत (Inhibition Percentage)</t>
  </si>
  <si>
    <t>२) ३५ देखि ४५ % (yellow) सम्म: केही दिन पर्खे पश्चात पुनः परीक्षण गर्ने (Quarantine)</t>
  </si>
  <si>
    <t>३) ४५ % भन्दा बढी (red): उपभोग अयोग्य र विसर्जन गर्ने (Dispose)</t>
  </si>
  <si>
    <t>माथि बुँदा नं १, २ र ३ मा उल्लिखित रोकावट प्रतिशत कार्वामेट र अर्गानोफस्फेट समूहका कीटनाशक विषादीहरुको मात्र परीक्षण भएकोले अन्य विषादी, रसायन आदिको हकमा यो नतिजा लागु नहुने ।</t>
  </si>
  <si>
    <t>आ.व.: २०80/०८1</t>
  </si>
  <si>
    <t>प्रगति अवधि: २०८० फाल्गुण ११ गते सम्म (हालसम्मको प्रगति)</t>
  </si>
  <si>
    <t>Total RBPR Data upto
Falgun 4, 2080 (A)</t>
  </si>
  <si>
    <t>Total RBPR Data upto
Falgun 11, 2080 (A+B)</t>
  </si>
  <si>
    <t>Total RBPR Data in the month of 
Falgun 6 to Falgun 11, 2080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</si>
</sst>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Kalimati"/>
      <charset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Kalimati"/>
      <charset val="1"/>
    </font>
    <font>
      <sz val="12"/>
      <color theme="1"/>
      <name val="Kalimati"/>
      <charset val="1"/>
    </font>
    <font>
      <sz val="12"/>
      <color theme="1"/>
      <name val="Calibri"/>
      <family val="2"/>
      <scheme val="minor"/>
    </font>
    <font>
      <b/>
      <sz val="12"/>
      <color theme="1"/>
      <name val="Kalimati"/>
      <charset val="1"/>
    </font>
    <font>
      <b/>
      <sz val="14"/>
      <color theme="1"/>
      <name val="Kalimati"/>
      <charset val="1"/>
    </font>
    <font>
      <sz val="11"/>
      <color theme="1"/>
      <name val="Kalimati"/>
      <charset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B7B7"/>
        <bgColor indexed="64"/>
      </patternFill>
    </fill>
    <fill>
      <patternFill patternType="solid">
        <fgColor rgb="FFD4E7C7"/>
        <bgColor indexed="64"/>
      </patternFill>
    </fill>
    <fill>
      <patternFill patternType="solid">
        <fgColor rgb="FFFFFF97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9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7" fillId="0" borderId="0" xfId="0" applyFont="1"/>
    <xf numFmtId="0" fontId="11" fillId="0" borderId="0" xfId="0" applyFont="1"/>
    <xf numFmtId="0" fontId="1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1D1D"/>
      <color rgb="FFFFFF97"/>
      <color rgb="FFD4E7C7"/>
      <color rgb="FFF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4619</xdr:colOff>
      <xdr:row>0</xdr:row>
      <xdr:rowOff>0</xdr:rowOff>
    </xdr:from>
    <xdr:to>
      <xdr:col>3</xdr:col>
      <xdr:colOff>721592</xdr:colOff>
      <xdr:row>4</xdr:row>
      <xdr:rowOff>67349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7C4B69-3B4E-4830-8CA6-2BE96D6CB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1816" y="0"/>
          <a:ext cx="1438564" cy="1356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view="pageBreakPreview" topLeftCell="A4" zoomScale="99" zoomScaleNormal="99" zoomScaleSheetLayoutView="99" workbookViewId="0">
      <selection activeCell="Q10" sqref="Q10"/>
    </sheetView>
  </sheetViews>
  <sheetFormatPr defaultColWidth="9.140625" defaultRowHeight="15.75" x14ac:dyDescent="0.25"/>
  <cols>
    <col min="1" max="1" width="23.28515625" style="6" customWidth="1"/>
    <col min="2" max="2" width="14.28515625" style="6" customWidth="1"/>
    <col min="3" max="3" width="10.85546875" style="6" customWidth="1"/>
    <col min="4" max="4" width="14.140625" style="6" customWidth="1"/>
    <col min="5" max="5" width="8.140625" style="6" customWidth="1"/>
    <col min="6" max="6" width="14.140625" style="6" customWidth="1"/>
    <col min="7" max="7" width="12.42578125" style="6" customWidth="1"/>
    <col min="8" max="8" width="14.42578125" style="6" customWidth="1"/>
    <col min="9" max="9" width="7" style="6" customWidth="1"/>
    <col min="10" max="10" width="14.5703125" style="6" customWidth="1"/>
    <col min="11" max="11" width="14.140625" style="6" customWidth="1"/>
    <col min="12" max="12" width="15.42578125" style="6" customWidth="1"/>
    <col min="13" max="13" width="11.28515625" style="6" customWidth="1"/>
    <col min="14" max="14" width="10" style="6" bestFit="1" customWidth="1"/>
    <col min="15" max="16384" width="9.140625" style="6"/>
  </cols>
  <sheetData>
    <row r="1" spans="1:14" ht="24" x14ac:dyDescent="0.25">
      <c r="A1" s="29" t="s">
        <v>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4" ht="24" x14ac:dyDescent="0.25">
      <c r="A2" s="29" t="s">
        <v>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4" ht="24" x14ac:dyDescent="0.25">
      <c r="A3" s="29" t="s">
        <v>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4" ht="28.5" x14ac:dyDescent="0.25">
      <c r="A4" s="30" t="s">
        <v>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4" ht="24" x14ac:dyDescent="0.25">
      <c r="A5" s="29" t="s">
        <v>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4" ht="25.5" customHeight="1" x14ac:dyDescent="0.25">
      <c r="A6" s="31" t="s">
        <v>21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25.5" customHeight="1" x14ac:dyDescent="0.25">
      <c r="A7" s="5" t="s">
        <v>27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7"/>
    </row>
    <row r="8" spans="1:14" ht="25.5" customHeight="1" thickBot="1" x14ac:dyDescent="0.3">
      <c r="A8" s="5" t="s">
        <v>28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7"/>
    </row>
    <row r="9" spans="1:14" s="1" customFormat="1" ht="37.5" customHeight="1" thickBot="1" x14ac:dyDescent="0.3">
      <c r="A9" s="32" t="s">
        <v>10</v>
      </c>
      <c r="B9" s="34" t="s">
        <v>29</v>
      </c>
      <c r="C9" s="35"/>
      <c r="D9" s="35"/>
      <c r="E9" s="36"/>
      <c r="F9" s="34" t="s">
        <v>31</v>
      </c>
      <c r="G9" s="35"/>
      <c r="H9" s="35"/>
      <c r="I9" s="36"/>
      <c r="J9" s="34" t="s">
        <v>30</v>
      </c>
      <c r="K9" s="35"/>
      <c r="L9" s="36"/>
      <c r="M9" s="27" t="s">
        <v>0</v>
      </c>
      <c r="N9" s="27" t="s">
        <v>19</v>
      </c>
    </row>
    <row r="10" spans="1:14" s="1" customFormat="1" ht="79.5" customHeight="1" thickBot="1" x14ac:dyDescent="0.3">
      <c r="A10" s="33"/>
      <c r="B10" s="13" t="s">
        <v>9</v>
      </c>
      <c r="C10" s="16" t="s">
        <v>1</v>
      </c>
      <c r="D10" s="10" t="s">
        <v>20</v>
      </c>
      <c r="E10" s="2" t="s">
        <v>2</v>
      </c>
      <c r="F10" s="13" t="s">
        <v>9</v>
      </c>
      <c r="G10" s="16" t="s">
        <v>1</v>
      </c>
      <c r="H10" s="10" t="s">
        <v>20</v>
      </c>
      <c r="I10" s="2" t="s">
        <v>2</v>
      </c>
      <c r="J10" s="13" t="s">
        <v>3</v>
      </c>
      <c r="K10" s="16" t="s">
        <v>1</v>
      </c>
      <c r="L10" s="10" t="s">
        <v>20</v>
      </c>
      <c r="M10" s="28"/>
      <c r="N10" s="28"/>
    </row>
    <row r="11" spans="1:14" s="4" customFormat="1" ht="24.75" customHeight="1" thickBot="1" x14ac:dyDescent="0.3">
      <c r="A11" s="3" t="s">
        <v>11</v>
      </c>
      <c r="B11" s="14">
        <v>642</v>
      </c>
      <c r="C11" s="17">
        <v>4</v>
      </c>
      <c r="D11" s="11">
        <v>7</v>
      </c>
      <c r="E11" s="8">
        <f t="shared" ref="E11:E17" si="0">B11+C11+D11</f>
        <v>653</v>
      </c>
      <c r="F11" s="14">
        <f t="shared" ref="F11:H17" si="1">J11-B11</f>
        <v>26</v>
      </c>
      <c r="G11" s="25">
        <f t="shared" si="1"/>
        <v>0</v>
      </c>
      <c r="H11" s="26">
        <f t="shared" si="1"/>
        <v>0</v>
      </c>
      <c r="I11" s="8">
        <f>F11+G11+H11</f>
        <v>26</v>
      </c>
      <c r="J11" s="14">
        <v>668</v>
      </c>
      <c r="K11" s="17">
        <v>4</v>
      </c>
      <c r="L11" s="11">
        <v>7</v>
      </c>
      <c r="M11" s="23">
        <f>E11+I11</f>
        <v>679</v>
      </c>
      <c r="N11" s="20"/>
    </row>
    <row r="12" spans="1:14" s="4" customFormat="1" ht="24.75" customHeight="1" thickBot="1" x14ac:dyDescent="0.3">
      <c r="A12" s="3" t="s">
        <v>14</v>
      </c>
      <c r="B12" s="14">
        <v>634</v>
      </c>
      <c r="C12" s="17">
        <v>0</v>
      </c>
      <c r="D12" s="11">
        <v>1</v>
      </c>
      <c r="E12" s="8">
        <f t="shared" si="0"/>
        <v>635</v>
      </c>
      <c r="F12" s="14">
        <f t="shared" si="1"/>
        <v>26</v>
      </c>
      <c r="G12" s="25">
        <f t="shared" si="1"/>
        <v>0</v>
      </c>
      <c r="H12" s="26">
        <f t="shared" si="1"/>
        <v>0</v>
      </c>
      <c r="I12" s="8">
        <f t="shared" ref="I12:I17" si="2">F12+G12+H12</f>
        <v>26</v>
      </c>
      <c r="J12" s="14">
        <v>660</v>
      </c>
      <c r="K12" s="17">
        <v>0</v>
      </c>
      <c r="L12" s="11">
        <v>1</v>
      </c>
      <c r="M12" s="23">
        <f t="shared" ref="M12:M17" si="3">E12+I12</f>
        <v>661</v>
      </c>
      <c r="N12" s="20"/>
    </row>
    <row r="13" spans="1:14" s="4" customFormat="1" ht="24.75" customHeight="1" thickBot="1" x14ac:dyDescent="0.3">
      <c r="A13" s="3" t="s">
        <v>16</v>
      </c>
      <c r="B13" s="14">
        <v>521</v>
      </c>
      <c r="C13" s="17">
        <v>2</v>
      </c>
      <c r="D13" s="11">
        <v>0</v>
      </c>
      <c r="E13" s="8">
        <f t="shared" si="0"/>
        <v>523</v>
      </c>
      <c r="F13" s="14">
        <f t="shared" si="1"/>
        <v>22</v>
      </c>
      <c r="G13" s="25">
        <f t="shared" si="1"/>
        <v>0</v>
      </c>
      <c r="H13" s="26">
        <f t="shared" si="1"/>
        <v>0</v>
      </c>
      <c r="I13" s="8">
        <f t="shared" si="2"/>
        <v>22</v>
      </c>
      <c r="J13" s="14">
        <v>543</v>
      </c>
      <c r="K13" s="17">
        <v>2</v>
      </c>
      <c r="L13" s="11">
        <v>0</v>
      </c>
      <c r="M13" s="24">
        <f t="shared" si="3"/>
        <v>545</v>
      </c>
      <c r="N13" s="20"/>
    </row>
    <row r="14" spans="1:14" s="4" customFormat="1" ht="24.75" customHeight="1" thickBot="1" x14ac:dyDescent="0.3">
      <c r="A14" s="3" t="s">
        <v>12</v>
      </c>
      <c r="B14" s="14">
        <v>593</v>
      </c>
      <c r="C14" s="17">
        <v>3</v>
      </c>
      <c r="D14" s="11">
        <v>1</v>
      </c>
      <c r="E14" s="8">
        <f t="shared" si="0"/>
        <v>597</v>
      </c>
      <c r="F14" s="14">
        <f t="shared" si="1"/>
        <v>23</v>
      </c>
      <c r="G14" s="25">
        <f t="shared" si="1"/>
        <v>0</v>
      </c>
      <c r="H14" s="26">
        <f t="shared" si="1"/>
        <v>0</v>
      </c>
      <c r="I14" s="8">
        <f t="shared" si="2"/>
        <v>23</v>
      </c>
      <c r="J14" s="14">
        <v>616</v>
      </c>
      <c r="K14" s="17">
        <v>3</v>
      </c>
      <c r="L14" s="11">
        <v>1</v>
      </c>
      <c r="M14" s="23">
        <f t="shared" si="3"/>
        <v>620</v>
      </c>
      <c r="N14" s="20"/>
    </row>
    <row r="15" spans="1:14" s="4" customFormat="1" ht="24.75" customHeight="1" thickBot="1" x14ac:dyDescent="0.3">
      <c r="A15" s="3" t="s">
        <v>15</v>
      </c>
      <c r="B15" s="14">
        <v>601</v>
      </c>
      <c r="C15" s="17">
        <v>1</v>
      </c>
      <c r="D15" s="11">
        <v>8</v>
      </c>
      <c r="E15" s="8">
        <f t="shared" si="0"/>
        <v>610</v>
      </c>
      <c r="F15" s="14">
        <f t="shared" si="1"/>
        <v>25</v>
      </c>
      <c r="G15" s="25">
        <f t="shared" si="1"/>
        <v>0</v>
      </c>
      <c r="H15" s="26">
        <f t="shared" si="1"/>
        <v>0</v>
      </c>
      <c r="I15" s="8">
        <f t="shared" si="2"/>
        <v>25</v>
      </c>
      <c r="J15" s="14">
        <v>626</v>
      </c>
      <c r="K15" s="17">
        <v>1</v>
      </c>
      <c r="L15" s="11">
        <v>8</v>
      </c>
      <c r="M15" s="23">
        <f t="shared" si="3"/>
        <v>635</v>
      </c>
      <c r="N15" s="20"/>
    </row>
    <row r="16" spans="1:14" s="4" customFormat="1" ht="24.75" customHeight="1" thickBot="1" x14ac:dyDescent="0.3">
      <c r="A16" s="3" t="s">
        <v>22</v>
      </c>
      <c r="B16" s="14">
        <v>577</v>
      </c>
      <c r="C16" s="17">
        <v>0</v>
      </c>
      <c r="D16" s="11">
        <v>1</v>
      </c>
      <c r="E16" s="8">
        <f t="shared" si="0"/>
        <v>578</v>
      </c>
      <c r="F16" s="14">
        <f t="shared" si="1"/>
        <v>25</v>
      </c>
      <c r="G16" s="25">
        <f t="shared" si="1"/>
        <v>0</v>
      </c>
      <c r="H16" s="26">
        <f t="shared" si="1"/>
        <v>0</v>
      </c>
      <c r="I16" s="8">
        <f t="shared" si="2"/>
        <v>25</v>
      </c>
      <c r="J16" s="14">
        <v>602</v>
      </c>
      <c r="K16" s="17">
        <v>0</v>
      </c>
      <c r="L16" s="11">
        <v>1</v>
      </c>
      <c r="M16" s="24">
        <f t="shared" si="3"/>
        <v>603</v>
      </c>
      <c r="N16" s="20"/>
    </row>
    <row r="17" spans="1:14" s="4" customFormat="1" ht="24.75" customHeight="1" thickBot="1" x14ac:dyDescent="0.3">
      <c r="A17" s="3" t="s">
        <v>13</v>
      </c>
      <c r="B17" s="14">
        <v>659</v>
      </c>
      <c r="C17" s="17">
        <v>2</v>
      </c>
      <c r="D17" s="11">
        <v>8</v>
      </c>
      <c r="E17" s="8">
        <f t="shared" si="0"/>
        <v>669</v>
      </c>
      <c r="F17" s="14">
        <f t="shared" si="1"/>
        <v>25</v>
      </c>
      <c r="G17" s="25">
        <f t="shared" si="1"/>
        <v>0</v>
      </c>
      <c r="H17" s="26">
        <f t="shared" si="1"/>
        <v>0</v>
      </c>
      <c r="I17" s="8">
        <f t="shared" si="2"/>
        <v>25</v>
      </c>
      <c r="J17" s="14">
        <v>684</v>
      </c>
      <c r="K17" s="17">
        <v>2</v>
      </c>
      <c r="L17" s="11">
        <v>8</v>
      </c>
      <c r="M17" s="23">
        <f t="shared" si="3"/>
        <v>694</v>
      </c>
      <c r="N17" s="20"/>
    </row>
    <row r="18" spans="1:14" s="4" customFormat="1" ht="24.75" customHeight="1" thickBot="1" x14ac:dyDescent="0.3">
      <c r="A18" s="20" t="s">
        <v>2</v>
      </c>
      <c r="B18" s="15">
        <f>SUM(B11:B17)</f>
        <v>4227</v>
      </c>
      <c r="C18" s="18">
        <f>SUM(C11:C17)</f>
        <v>12</v>
      </c>
      <c r="D18" s="12">
        <f>SUM(D11:D17)</f>
        <v>26</v>
      </c>
      <c r="E18" s="8">
        <f t="shared" ref="E18" si="4">SUM(E11:E17)</f>
        <v>4265</v>
      </c>
      <c r="F18" s="15">
        <f>SUM(F11:F17)</f>
        <v>172</v>
      </c>
      <c r="G18" s="16">
        <f t="shared" ref="G18:M18" si="5">SUM(G11:G17)</f>
        <v>0</v>
      </c>
      <c r="H18" s="10">
        <f t="shared" si="5"/>
        <v>0</v>
      </c>
      <c r="I18" s="8">
        <f t="shared" si="5"/>
        <v>172</v>
      </c>
      <c r="J18" s="15">
        <f>SUM(J11:J17)</f>
        <v>4399</v>
      </c>
      <c r="K18" s="18">
        <f>SUM(K11:K17)</f>
        <v>12</v>
      </c>
      <c r="L18" s="12">
        <f>SUM(L11:L17)</f>
        <v>26</v>
      </c>
      <c r="M18" s="20">
        <f t="shared" si="5"/>
        <v>4437</v>
      </c>
      <c r="N18" s="20"/>
    </row>
    <row r="20" spans="1:14" ht="24" x14ac:dyDescent="0.6">
      <c r="A20" s="9" t="s">
        <v>17</v>
      </c>
    </row>
    <row r="21" spans="1:14" ht="24" x14ac:dyDescent="0.6">
      <c r="A21" s="9" t="s">
        <v>23</v>
      </c>
    </row>
    <row r="22" spans="1:14" ht="24" x14ac:dyDescent="0.6">
      <c r="A22" s="21" t="s">
        <v>18</v>
      </c>
    </row>
    <row r="23" spans="1:14" ht="24" x14ac:dyDescent="0.6">
      <c r="A23" s="21" t="s">
        <v>24</v>
      </c>
    </row>
    <row r="24" spans="1:14" ht="24" x14ac:dyDescent="0.6">
      <c r="A24" s="21" t="s">
        <v>25</v>
      </c>
    </row>
    <row r="25" spans="1:14" ht="23.25" x14ac:dyDescent="0.6">
      <c r="A25" s="22" t="s">
        <v>26</v>
      </c>
    </row>
    <row r="26" spans="1:14" ht="24" x14ac:dyDescent="0.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</sheetData>
  <mergeCells count="12">
    <mergeCell ref="N9:N10"/>
    <mergeCell ref="A1:M1"/>
    <mergeCell ref="A2:M2"/>
    <mergeCell ref="A3:M3"/>
    <mergeCell ref="A4:M4"/>
    <mergeCell ref="A5:M5"/>
    <mergeCell ref="A6:N6"/>
    <mergeCell ref="A9:A10"/>
    <mergeCell ref="B9:E9"/>
    <mergeCell ref="F9:I9"/>
    <mergeCell ref="J9:L9"/>
    <mergeCell ref="M9:M10"/>
  </mergeCells>
  <pageMargins left="0.7" right="0.7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RBPR weekly report</vt:lpstr>
      <vt:lpstr>'RBPR weekly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Damodar Pokhrel</cp:lastModifiedBy>
  <cp:lastPrinted>2024-02-25T10:57:22Z</cp:lastPrinted>
  <dcterms:created xsi:type="dcterms:W3CDTF">2021-10-26T07:53:40Z</dcterms:created>
  <dcterms:modified xsi:type="dcterms:W3CDTF">2024-02-26T04:51:00Z</dcterms:modified>
</cp:coreProperties>
</file>